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4480" windowHeight="11025"/>
  </bookViews>
  <sheets>
    <sheet name="Costituzione2015Prev" sheetId="1" r:id="rId1"/>
  </sheets>
  <calcPr calcId="145621"/>
</workbook>
</file>

<file path=xl/calcChain.xml><?xml version="1.0" encoding="utf-8"?>
<calcChain xmlns="http://schemas.openxmlformats.org/spreadsheetml/2006/main">
  <c r="C35" i="1" l="1"/>
  <c r="C22" i="1"/>
  <c r="C37" i="1" s="1"/>
</calcChain>
</file>

<file path=xl/comments1.xml><?xml version="1.0" encoding="utf-8"?>
<comments xmlns="http://schemas.openxmlformats.org/spreadsheetml/2006/main">
  <authors>
    <author>Elena</author>
    <author>.</author>
  </authors>
  <commentList>
    <comment ref="E1" authorId="0">
      <text>
        <r>
          <rPr>
            <sz val="9"/>
            <color indexed="81"/>
            <rFont val="Times New Roman"/>
            <family val="1"/>
          </rPr>
          <t xml:space="preserve">Nel 2008 avevo trovato che le economie per trasformazioni da </t>
        </r>
        <r>
          <rPr>
            <sz val="9"/>
            <color indexed="53"/>
            <rFont val="Times New Roman"/>
            <family val="1"/>
          </rPr>
          <t>Tempo Pieno a Part Time</t>
        </r>
        <r>
          <rPr>
            <sz val="9"/>
            <color indexed="81"/>
            <rFont val="Times New Roman"/>
            <family val="1"/>
          </rPr>
          <t xml:space="preserve"> (es.Giacomello) rientravano x il 20% nel fondo, però la L. 133/2008 art. 713 l'ha abolito e visto che l'atto di costituzione del fondo lo facciamo nel '09 qdo è in vigore questa legge (di abolizione) non si può più inserire questa economia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" authorId="0">
      <text>
        <r>
          <rPr>
            <sz val="12"/>
            <color indexed="81"/>
            <rFont val="Times New Roman"/>
            <family val="1"/>
          </rPr>
          <t xml:space="preserve">Prima è stata fatta la </t>
        </r>
        <r>
          <rPr>
            <b/>
            <sz val="12"/>
            <color indexed="12"/>
            <rFont val="Times New Roman"/>
            <family val="1"/>
          </rPr>
          <t>GM. 6</t>
        </r>
        <r>
          <rPr>
            <sz val="12"/>
            <color indexed="81"/>
            <rFont val="Times New Roman"/>
            <family val="1"/>
          </rPr>
          <t xml:space="preserve"> con la quale viene </t>
        </r>
        <r>
          <rPr>
            <u/>
            <sz val="12"/>
            <color indexed="81"/>
            <rFont val="Times New Roman"/>
            <family val="1"/>
          </rPr>
          <t>costituito</t>
        </r>
        <r>
          <rPr>
            <sz val="12"/>
            <color indexed="81"/>
            <rFont val="Times New Roman"/>
            <family val="1"/>
          </rPr>
          <t xml:space="preserve"> (x </t>
        </r>
        <r>
          <rPr>
            <b/>
            <sz val="12"/>
            <color indexed="12"/>
            <rFont val="Times New Roman"/>
            <family val="1"/>
          </rPr>
          <t>€. 72.296,79</t>
        </r>
        <r>
          <rPr>
            <sz val="12"/>
            <color indexed="81"/>
            <rFont val="Times New Roman"/>
            <family val="1"/>
          </rPr>
          <t xml:space="preserve">)
Poi è stata fatta la </t>
        </r>
        <r>
          <rPr>
            <b/>
            <sz val="12"/>
            <color indexed="20"/>
            <rFont val="Times New Roman"/>
            <family val="1"/>
          </rPr>
          <t>GM. 21</t>
        </r>
        <r>
          <rPr>
            <sz val="12"/>
            <color indexed="81"/>
            <rFont val="Times New Roman"/>
            <family val="1"/>
          </rPr>
          <t xml:space="preserve"> con la quale viene </t>
        </r>
        <r>
          <rPr>
            <u/>
            <sz val="12"/>
            <color indexed="81"/>
            <rFont val="Times New Roman"/>
            <family val="1"/>
          </rPr>
          <t>integrato</t>
        </r>
        <r>
          <rPr>
            <sz val="12"/>
            <color indexed="81"/>
            <rFont val="Times New Roman"/>
            <family val="1"/>
          </rPr>
          <t xml:space="preserve"> (del 1,2 ms 97) x tot </t>
        </r>
        <r>
          <rPr>
            <b/>
            <sz val="12"/>
            <color indexed="20"/>
            <rFont val="Times New Roman"/>
            <family val="1"/>
          </rPr>
          <t>€. 77.806,10 (che però c'è un allegato con il tot.sbagliato di €. 79.247,10)</t>
        </r>
      </text>
    </comment>
    <comment ref="D2" authorId="0">
      <text>
        <r>
          <rPr>
            <sz val="11"/>
            <color indexed="81"/>
            <rFont val="Times New Roman"/>
            <family val="1"/>
          </rPr>
          <t>Nella fase di approvazione del fondo a mio avviso</t>
        </r>
        <r>
          <rPr>
            <sz val="11"/>
            <color indexed="10"/>
            <rFont val="Times New Roman"/>
            <family val="1"/>
          </rPr>
          <t xml:space="preserve"> NON HA SENSO mettere anche la colonna dell'UTILIZZO, c</t>
        </r>
        <r>
          <rPr>
            <sz val="11"/>
            <color indexed="81"/>
            <rFont val="Times New Roman"/>
            <family val="1"/>
          </rPr>
          <t xml:space="preserve">he dovrebbe essere fatta cmq sulla previsione e nn so a cosa possa servire
Io lo faccio così, ma a volte, </t>
        </r>
        <r>
          <rPr>
            <b/>
            <sz val="11"/>
            <color indexed="17"/>
            <rFont val="Times New Roman"/>
            <family val="1"/>
          </rPr>
          <t>quando mi fanno fare la contrattazione PRIMA del consuntivo, devo sapere gli importi da destinare alle indennità</t>
        </r>
        <r>
          <rPr>
            <sz val="11"/>
            <color indexed="81"/>
            <rFont val="Times New Roman"/>
            <family val="1"/>
          </rPr>
          <t>, qdi nel foglio vicino estraggo le previsioni del personale e le uso per fare quel foglio in word</t>
        </r>
      </text>
    </comment>
    <comment ref="I3" authorId="0">
      <text>
        <r>
          <rPr>
            <sz val="11"/>
            <color indexed="81"/>
            <rFont val="Times New Roman"/>
            <family val="1"/>
          </rPr>
          <t>D.L 78/2010 Art. 9 :
A decorrere dal 1° gennaio 2011 e sino al 31 dicembre 2013 l'ammontare complessivo delle risorse destinate annualmente al trattamento accessorio del personale,</t>
        </r>
        <r>
          <rPr>
            <b/>
            <sz val="11"/>
            <color indexed="81"/>
            <rFont val="Times New Roman"/>
            <family val="1"/>
          </rPr>
          <t xml:space="preserve"> non puo' superare il corrispondente importo dell'anno 2010</t>
        </r>
        <r>
          <rPr>
            <sz val="11"/>
            <color indexed="81"/>
            <rFont val="Times New Roman"/>
            <family val="1"/>
          </rPr>
          <t xml:space="preserve"> ed e' ridotto in misura proporzionale alla riduzione del personale in servizio.</t>
        </r>
        <r>
          <rPr>
            <sz val="9"/>
            <color indexed="81"/>
            <rFont val="Times New Roman"/>
            <family val="1"/>
          </rPr>
          <t xml:space="preserve">
L 147/2013, comma 456 cambia la data "</t>
        </r>
        <r>
          <rPr>
            <sz val="9"/>
            <color indexed="10"/>
            <rFont val="Times New Roman"/>
            <family val="1"/>
          </rPr>
          <t>e sino al 31 Dicembre 2014)</t>
        </r>
      </text>
    </comment>
    <comment ref="A5" authorId="0">
      <text>
        <r>
          <rPr>
            <sz val="11"/>
            <color indexed="81"/>
            <rFont val="Times New Roman"/>
            <family val="1"/>
          </rPr>
          <t>Fino al '04 prendevo come base di partenza il fondo dell'anno precedente, però dal Ccnl del 22.1.04 art.31 dice che è il '03 il Fondo "Base" e x ogni anno si inseriscono le variabili (dal fdo '08 ho messo qui i differenziali xchè è giusto che vengano evidenziati in questo prospetto di formazione del fondo)</t>
        </r>
      </text>
    </comment>
    <comment ref="C5" authorId="0">
      <text>
        <r>
          <rPr>
            <sz val="12"/>
            <color indexed="81"/>
            <rFont val="Times New Roman"/>
            <family val="1"/>
          </rPr>
          <t xml:space="preserve">E' comprensivo delle integrazioni dello 0.62% +0,50 ms 2001 </t>
        </r>
      </text>
    </comment>
    <comment ref="C7" authorId="0">
      <text>
        <r>
          <rPr>
            <sz val="11"/>
            <color indexed="81"/>
            <rFont val="Tahoma"/>
            <family val="2"/>
          </rPr>
          <t>Ho cambiato interamente ragionamento dal 2010 ma secondo me è + corretto!!!</t>
        </r>
      </text>
    </comment>
    <comment ref="A9" authorId="1">
      <text>
        <r>
          <rPr>
            <sz val="8"/>
            <color indexed="81"/>
            <rFont val="Tahoma"/>
            <family val="2"/>
          </rPr>
          <t xml:space="preserve">Son quelli cessati anno prec che si devono considerare ad integrazione del fondo dell'anno (che andrebbe fatto a inizio anno) e quindi viene integrato con la progressione (annua) che nn si paga perché questi se ne sono andati (e così se ne vengono assunti altri, ci sono questi "fondi" x pagar la progress.dei nuovi).
E si fa su base ANNUA perchè il fondo è annuo e questo è il "risparmio" creato dai cessati </t>
        </r>
      </text>
    </comment>
    <comment ref="B9" authorId="0">
      <text>
        <r>
          <rPr>
            <sz val="11"/>
            <color indexed="50"/>
            <rFont val="Times New Roman"/>
            <family val="1"/>
          </rPr>
          <t xml:space="preserve">La Progress, Ria e Comparto dei </t>
        </r>
        <r>
          <rPr>
            <u/>
            <sz val="11"/>
            <color indexed="50"/>
            <rFont val="Times New Roman"/>
            <family val="1"/>
          </rPr>
          <t>cessati</t>
        </r>
        <r>
          <rPr>
            <sz val="11"/>
            <color indexed="50"/>
            <rFont val="Times New Roman"/>
            <family val="1"/>
          </rPr>
          <t xml:space="preserve"> l'anno prec, poi diventa una risorsa stabile, qdi suddivido quello degli ANNI preced, che mi va a costituire un fisso del f.do e quella dell'ANNO preced, che mi va a integrare quello di quest'anno.
Cioè, sotto lo metto per la prima volta e sopra lo trascino x gli anni successivi</t>
        </r>
      </text>
    </comment>
    <comment ref="A10" authorId="1">
      <text>
        <r>
          <rPr>
            <sz val="8"/>
            <color indexed="81"/>
            <rFont val="Tahoma"/>
            <family val="2"/>
          </rPr>
          <t>vedi nota per progress.dip.cessati</t>
        </r>
      </text>
    </comment>
    <comment ref="A16" authorId="0">
      <text>
        <r>
          <rPr>
            <sz val="11"/>
            <color indexed="81"/>
            <rFont val="Times New Roman"/>
            <family val="1"/>
          </rPr>
          <t>Il ccnl 9/5/06 che le ha introdotte dice "a decorrere DAL 31/12/05 a valere PER il 2006 ci sono queste integrazioni…"q.di si considerano SOLO per quell'anno (interpretaz anche del Comune di Domo)</t>
        </r>
      </text>
    </comment>
    <comment ref="E16" authorId="0">
      <text>
        <r>
          <rPr>
            <sz val="11"/>
            <color indexed="81"/>
            <rFont val="Times New Roman"/>
            <family val="1"/>
          </rPr>
          <t xml:space="preserve">Ricordarsi che qdo si calcolano le economie, il RIDOTTO PER MALATTIA </t>
        </r>
        <r>
          <rPr>
            <b/>
            <sz val="11"/>
            <color indexed="81"/>
            <rFont val="Times New Roman"/>
            <family val="1"/>
          </rPr>
          <t>(Brunetta</t>
        </r>
        <r>
          <rPr>
            <sz val="11"/>
            <color indexed="81"/>
            <rFont val="Times New Roman"/>
            <family val="1"/>
          </rPr>
          <t xml:space="preserve">), non può rientrare nel fondo,
ma tanto qui non mettiamo QUELLE economie, ma quelle derivanti dalla produttività…In teoria i minor pagam.es.sull'Ind.resp. (quindi nell'UTILIZZO) 
</t>
        </r>
      </text>
    </comment>
    <comment ref="A17" authorId="0">
      <text>
        <r>
          <rPr>
            <sz val="11"/>
            <color indexed="81"/>
            <rFont val="Times New Roman"/>
            <family val="1"/>
          </rPr>
          <t>Il ccnl 9/5/06 che le ha introdotte dice "a decorrere DAL 31/12/05 a valere PER il 2006 ci sono queste integrazioni…"q.di si considerano SOLO per quell'anno (interpretaz anche del Comune di Domo)</t>
        </r>
      </text>
    </comment>
    <comment ref="C18" authorId="0">
      <text>
        <r>
          <rPr>
            <b/>
            <sz val="14"/>
            <color indexed="10"/>
            <rFont val="Times New Roman"/>
            <family val="1"/>
          </rPr>
          <t>Vedi istr.x Conto Annuale '10. Pag. 136 dice che questi incrementi rimangono anche x altri anni!!!</t>
        </r>
        <r>
          <rPr>
            <sz val="8"/>
            <color indexed="10"/>
            <rFont val="Tahoma"/>
            <family val="2"/>
          </rPr>
          <t xml:space="preserve">
VERIFICA!!!!</t>
        </r>
      </text>
    </comment>
    <comment ref="B23" authorId="0">
      <text>
        <r>
          <rPr>
            <sz val="11"/>
            <color indexed="53"/>
            <rFont val="Times New Roman"/>
            <family val="1"/>
          </rPr>
          <t>Questo importo è quello che era stato definito con Det. 20/S-'14 (anche se nella premessa c'era scritto 1.071,00 Palmeri ha detto di tenere l'importo dopo la parola "determina") ed è UN LIMITE dello straordinario complessivo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>
      <text>
        <r>
          <rPr>
            <sz val="11"/>
            <color indexed="81"/>
            <rFont val="Times New Roman"/>
            <family val="1"/>
          </rPr>
          <t>Sono quelle che si determinano IN SPECIFICO per l'anno in corso (qdo es c'è 1 contratto che dice: PER l'anno xx sono integrate le risorse… e si intendono SOLO per quell'anno (non come nel caso sopra che diventano permanenti)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1">
      <text>
        <r>
          <rPr>
            <sz val="8"/>
            <color indexed="81"/>
            <rFont val="Tahoma"/>
            <family val="2"/>
          </rPr>
          <t xml:space="preserve">Son quelli cessati anno prec che si devono considerare ad integrazione del fondo dell'anno (che andrebbe fatto a inizio anno) e quindi viene integrato con la progressione (annua) che nn si paga perché questi se ne sono andati (e così se ne vengono assunti altri, ci sono questi "fondi" x pagar la progress.dei nuovi).
E si fa su base ANNUA perchè il fondo è annuo e questo è il "risparmio" creato dai cessati </t>
        </r>
      </text>
    </comment>
    <comment ref="A28" authorId="1">
      <text>
        <r>
          <rPr>
            <sz val="8"/>
            <color indexed="81"/>
            <rFont val="Tahoma"/>
            <family val="2"/>
          </rPr>
          <t>vedi nota per progress.dip.cessati</t>
        </r>
      </text>
    </comment>
    <comment ref="A30" authorId="1">
      <text>
        <r>
          <rPr>
            <sz val="10"/>
            <color indexed="81"/>
            <rFont val="Tahoma"/>
            <family val="2"/>
          </rPr>
          <t>L'ho inserita per ricordarmi nel 2004 ma x quest'anno è 0 xchè l'ind.comparto lett.b) decorre solo dal 2003 e quindi i cessati non potevano averla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3" authorId="0">
      <text>
        <r>
          <rPr>
            <sz val="11"/>
            <color indexed="81"/>
            <rFont val="Times New Roman"/>
            <family val="1"/>
          </rPr>
          <t>Solo 1 (Santopolo) perché Boldini cessato ma Ferraris assunta
E infatti:
Dip al 01/1/2010: 20
Dip al 31/12/2010: 19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imes New Roman"/>
            <family val="1"/>
          </rPr>
          <t xml:space="preserve">Nel 2011 è cessato Savia ma sostituito da Scilligo, qdi: 
Dip. al 31/12/2011 = 19
</t>
        </r>
        <r>
          <rPr>
            <sz val="12"/>
            <color indexed="10"/>
            <rFont val="Times New Roman"/>
            <family val="1"/>
          </rPr>
          <t>Dal 2013 non si ragiona più così ma c'è prospetto che si fa ogni anno!!!</t>
        </r>
      </text>
    </comment>
    <comment ref="B33" authorId="0">
      <text>
        <r>
          <rPr>
            <sz val="12"/>
            <color indexed="81"/>
            <rFont val="Times New Roman"/>
            <family val="1"/>
          </rPr>
          <t>Legge di conversione del DL 78/2010</t>
        </r>
      </text>
    </comment>
    <comment ref="C35" authorId="0">
      <text>
        <r>
          <rPr>
            <sz val="10"/>
            <color indexed="81"/>
            <rFont val="Times New Roman"/>
            <family val="1"/>
          </rPr>
          <t>POSSONO ESSERE USATE</t>
        </r>
        <r>
          <rPr>
            <b/>
            <u/>
            <sz val="10"/>
            <color indexed="81"/>
            <rFont val="Times New Roman"/>
            <family val="1"/>
          </rPr>
          <t xml:space="preserve"> SOLO X LA PRODUTTIVITA', p</t>
        </r>
        <r>
          <rPr>
            <sz val="10"/>
            <color indexed="81"/>
            <rFont val="Times New Roman"/>
            <family val="1"/>
          </rPr>
          <t>erchè:
GM. 21-'15 (primo paragrafo pag.3) dice :
"</t>
        </r>
        <r>
          <rPr>
            <b/>
            <sz val="10"/>
            <color indexed="17"/>
            <rFont val="Times New Roman"/>
            <family val="1"/>
          </rPr>
          <t>Che le risorse aggiuntive sono finalizzate all'incentivazione della qualità, della produttività e della capacità innovativa della prestazione lavorativa e</t>
        </r>
        <r>
          <rPr>
            <sz val="10"/>
            <color indexed="81"/>
            <rFont val="Times New Roman"/>
            <family val="1"/>
          </rPr>
          <t>d alla erogazione di compensi strettamente collegati all'effettivo miglioramento qualitativo e quantitativo dei servizi nonché al riconoscimento e valorizzazione della professionalità e del merito, nel quadro del vigente sistema di relazioni sindacali"</t>
        </r>
      </text>
    </comment>
    <comment ref="C37" authorId="0">
      <text>
        <r>
          <rPr>
            <b/>
            <sz val="12"/>
            <color indexed="10"/>
            <rFont val="Times New Roman"/>
            <family val="1"/>
          </rPr>
          <t>In Delibera è stato allegato un prospetto SBAGLIATO di €. 79.247,10!! (perché nel tot.eran rientrati x errore anche i 1.441,00 di straordinario)
Qui tengo quello giusto, così se devo allegarlo o guardarlo x qualcosa ho quello giusto!!)</t>
        </r>
        <r>
          <rPr>
            <sz val="12"/>
            <color indexed="10"/>
            <rFont val="Times New Roman"/>
            <family val="1"/>
          </rPr>
          <t xml:space="preserve">
</t>
        </r>
      </text>
    </comment>
    <comment ref="D38" authorId="0">
      <text>
        <r>
          <rPr>
            <sz val="11"/>
            <color indexed="17"/>
            <rFont val="Times New Roman"/>
            <family val="1"/>
          </rPr>
          <t>nel calcolo del fondo tot.che non deve superare il 2010, va considerato anche</t>
        </r>
        <r>
          <rPr>
            <b/>
            <sz val="11"/>
            <color indexed="17"/>
            <rFont val="Times New Roman"/>
            <family val="1"/>
          </rPr>
          <t xml:space="preserve"> l'ICI!!!</t>
        </r>
        <r>
          <rPr>
            <sz val="11"/>
            <color indexed="17"/>
            <rFont val="Times New Roman"/>
            <family val="1"/>
          </rPr>
          <t xml:space="preserve"> Xchè è emerso da una richiesta di chiarimenti che ci ha fatto la Rgs x il Conto Annuale 2012 (vedi fascicolo del conto!!!!)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x '2014 Palmieri me l'ha fatta togliere perché il tot.del fondo deve essere sempre uguale!!</t>
        </r>
        <r>
          <rPr>
            <sz val="9"/>
            <color indexed="81"/>
            <rFont val="Tahoma"/>
            <family val="2"/>
          </rPr>
          <t xml:space="preserve">
Vedi nota nella destinazione delle risorse
Però io lo tengo e allora lo </t>
        </r>
        <r>
          <rPr>
            <b/>
            <sz val="9"/>
            <color indexed="57"/>
            <rFont val="Tahoma"/>
            <family val="2"/>
          </rPr>
          <t>aggiungerò separatamente quando distribuisco la PRODUTTIVITA</t>
        </r>
      </text>
    </comment>
  </commentList>
</comments>
</file>

<file path=xl/sharedStrings.xml><?xml version="1.0" encoding="utf-8"?>
<sst xmlns="http://schemas.openxmlformats.org/spreadsheetml/2006/main" count="41" uniqueCount="35">
  <si>
    <t>** COSTITUZIONE **</t>
  </si>
  <si>
    <t>RISORSE STABILI:</t>
  </si>
  <si>
    <t>€.</t>
  </si>
  <si>
    <r>
      <t>*Fondo '03 - Base - *</t>
    </r>
    <r>
      <rPr>
        <sz val="12"/>
        <rFont val="Tahoma"/>
        <family val="2"/>
      </rPr>
      <t xml:space="preserve"> </t>
    </r>
    <r>
      <rPr>
        <i/>
        <sz val="10"/>
        <rFont val="Times New Roman"/>
        <family val="1"/>
      </rPr>
      <t>(Art. 31 Ccnl 22/1/04)</t>
    </r>
  </si>
  <si>
    <t>Differenziale progressione da incrementi Ccnl</t>
  </si>
  <si>
    <r>
      <t>PROGRESS</t>
    </r>
    <r>
      <rPr>
        <sz val="12"/>
        <color indexed="10"/>
        <rFont val="Times New Roman"/>
        <family val="1"/>
      </rPr>
      <t xml:space="preserve">.annua dip.cessati </t>
    </r>
    <r>
      <rPr>
        <b/>
        <sz val="12"/>
        <color indexed="10"/>
        <rFont val="Times New Roman"/>
        <family val="1"/>
      </rPr>
      <t>anni</t>
    </r>
    <r>
      <rPr>
        <sz val="12"/>
        <color indexed="10"/>
        <rFont val="Times New Roman"/>
        <family val="1"/>
      </rPr>
      <t xml:space="preserve"> prec. (='04 a '08)</t>
    </r>
  </si>
  <si>
    <r>
      <t>RIA</t>
    </r>
    <r>
      <rPr>
        <sz val="12"/>
        <color indexed="53"/>
        <rFont val="Times New Roman"/>
        <family val="1"/>
      </rPr>
      <t xml:space="preserve"> personale cessato </t>
    </r>
    <r>
      <rPr>
        <b/>
        <sz val="12"/>
        <color indexed="53"/>
        <rFont val="Times New Roman"/>
        <family val="1"/>
      </rPr>
      <t>anni</t>
    </r>
    <r>
      <rPr>
        <sz val="12"/>
        <color indexed="53"/>
        <rFont val="Times New Roman"/>
        <family val="1"/>
      </rPr>
      <t xml:space="preserve"> prec. (='04 a '08)</t>
    </r>
  </si>
  <si>
    <t>(CCNL 05/10/01 - Art. 4, comma 2)</t>
  </si>
  <si>
    <r>
      <t>Ind.</t>
    </r>
    <r>
      <rPr>
        <b/>
        <sz val="12"/>
        <color indexed="50"/>
        <rFont val="Times New Roman"/>
        <family val="1"/>
      </rPr>
      <t>COMPARTO</t>
    </r>
    <r>
      <rPr>
        <sz val="12"/>
        <color indexed="50"/>
        <rFont val="Times New Roman"/>
        <family val="1"/>
      </rPr>
      <t xml:space="preserve"> </t>
    </r>
    <r>
      <rPr>
        <sz val="10"/>
        <color indexed="50"/>
        <rFont val="Times New Roman"/>
        <family val="1"/>
      </rPr>
      <t xml:space="preserve">personale cessato </t>
    </r>
    <r>
      <rPr>
        <b/>
        <sz val="10"/>
        <color indexed="50"/>
        <rFont val="Times New Roman"/>
        <family val="1"/>
      </rPr>
      <t>anni</t>
    </r>
    <r>
      <rPr>
        <sz val="10"/>
        <color indexed="50"/>
        <rFont val="Times New Roman"/>
        <family val="1"/>
      </rPr>
      <t xml:space="preserve"> prec ('04a'08)</t>
    </r>
  </si>
  <si>
    <t>(CCNL 16/10/03 - Art. 33, comma 5)</t>
  </si>
  <si>
    <t>INTEGRAZIONI CONTRATTUALI:</t>
  </si>
  <si>
    <r>
      <t>0,5% Monte Salari 2003 (</t>
    </r>
    <r>
      <rPr>
        <i/>
        <sz val="10"/>
        <rFont val="Times New Roman"/>
        <family val="1"/>
      </rPr>
      <t xml:space="preserve">Art. 4 comma 1 CCNL </t>
    </r>
    <r>
      <rPr>
        <i/>
        <u/>
        <sz val="10"/>
        <rFont val="Times New Roman"/>
        <family val="1"/>
      </rPr>
      <t>9/5/06</t>
    </r>
    <r>
      <rPr>
        <i/>
        <sz val="10"/>
        <rFont val="Times New Roman"/>
        <family val="1"/>
      </rPr>
      <t>)</t>
    </r>
  </si>
  <si>
    <t>(in vigore solo x 2006)</t>
  </si>
  <si>
    <t>Azzerate perché in vigore solo x '06</t>
  </si>
  <si>
    <r>
      <t>0,7% Monte Salari 2003 (</t>
    </r>
    <r>
      <rPr>
        <i/>
        <sz val="10"/>
        <rFont val="Times New Roman"/>
        <family val="1"/>
      </rPr>
      <t xml:space="preserve">Art. 4 comma 2 CCNL </t>
    </r>
    <r>
      <rPr>
        <i/>
        <u/>
        <sz val="10"/>
        <rFont val="Times New Roman"/>
        <family val="1"/>
      </rPr>
      <t>9/5/06</t>
    </r>
    <r>
      <rPr>
        <i/>
        <sz val="10"/>
        <rFont val="Times New Roman"/>
        <family val="1"/>
      </rPr>
      <t>)</t>
    </r>
  </si>
  <si>
    <r>
      <t>0,6% Monte Salari 2005 (</t>
    </r>
    <r>
      <rPr>
        <i/>
        <sz val="10"/>
        <rFont val="Times New Roman"/>
        <family val="1"/>
      </rPr>
      <t xml:space="preserve">Art. 8 comma 2    CCNL </t>
    </r>
    <r>
      <rPr>
        <i/>
        <u/>
        <sz val="10"/>
        <rFont val="Times New Roman"/>
        <family val="1"/>
      </rPr>
      <t>11/4/08</t>
    </r>
    <r>
      <rPr>
        <i/>
        <sz val="10"/>
        <rFont val="Times New Roman"/>
        <family val="1"/>
      </rPr>
      <t>)</t>
    </r>
  </si>
  <si>
    <t>(in vigore solo x 2008)</t>
  </si>
  <si>
    <t>Azzerate perché in vigore solo x '08</t>
  </si>
  <si>
    <r>
      <t>0,9% Monte Salari 2005 (</t>
    </r>
    <r>
      <rPr>
        <i/>
        <sz val="10"/>
        <rFont val="Times New Roman"/>
        <family val="1"/>
      </rPr>
      <t>Art. 8 comma 3,b CCNL</t>
    </r>
    <r>
      <rPr>
        <i/>
        <u/>
        <sz val="10"/>
        <rFont val="Times New Roman"/>
        <family val="1"/>
      </rPr>
      <t xml:space="preserve"> 11/4/08)</t>
    </r>
  </si>
  <si>
    <r>
      <t xml:space="preserve">   1% Monte Salari 2007 (</t>
    </r>
    <r>
      <rPr>
        <i/>
        <sz val="10"/>
        <color indexed="61"/>
        <rFont val="Times New Roman"/>
        <family val="1"/>
      </rPr>
      <t xml:space="preserve">Art. 4 comma 2a CCNL </t>
    </r>
    <r>
      <rPr>
        <i/>
        <u/>
        <sz val="10"/>
        <color indexed="61"/>
        <rFont val="Times New Roman"/>
        <family val="1"/>
      </rPr>
      <t>31/7/09</t>
    </r>
    <r>
      <rPr>
        <i/>
        <sz val="10"/>
        <color indexed="61"/>
        <rFont val="Times New Roman"/>
        <family val="1"/>
      </rPr>
      <t>)</t>
    </r>
  </si>
  <si>
    <t>(in vigore solo x 2009)</t>
  </si>
  <si>
    <t>in vigore solo x '09</t>
  </si>
  <si>
    <r>
      <t>FONDO COLLETTIVO</t>
    </r>
    <r>
      <rPr>
        <sz val="12"/>
        <color rgb="FF0000FF"/>
        <rFont val="Bookman Old Style"/>
        <family val="1"/>
      </rPr>
      <t xml:space="preserve"> (Risorse Stabili)</t>
    </r>
  </si>
  <si>
    <t>di cui per Lavoro Straordinario</t>
  </si>
  <si>
    <t>RISORSE VARIABILI o "una tantum":</t>
  </si>
  <si>
    <r>
      <t>PROGRESS</t>
    </r>
    <r>
      <rPr>
        <sz val="12"/>
        <color indexed="10"/>
        <rFont val="Times New Roman"/>
        <family val="1"/>
      </rPr>
      <t xml:space="preserve">.annua dip.cessati </t>
    </r>
    <r>
      <rPr>
        <b/>
        <sz val="12"/>
        <color indexed="10"/>
        <rFont val="Times New Roman"/>
        <family val="1"/>
      </rPr>
      <t>anno</t>
    </r>
    <r>
      <rPr>
        <sz val="12"/>
        <color indexed="10"/>
        <rFont val="Times New Roman"/>
        <family val="1"/>
      </rPr>
      <t xml:space="preserve"> prec. </t>
    </r>
  </si>
  <si>
    <t>(*)</t>
  </si>
  <si>
    <r>
      <t>RIA</t>
    </r>
    <r>
      <rPr>
        <sz val="12"/>
        <color indexed="53"/>
        <rFont val="Times New Roman"/>
        <family val="1"/>
      </rPr>
      <t xml:space="preserve"> personale cessato</t>
    </r>
    <r>
      <rPr>
        <b/>
        <sz val="12"/>
        <color indexed="53"/>
        <rFont val="Times New Roman"/>
        <family val="1"/>
      </rPr>
      <t xml:space="preserve"> anno</t>
    </r>
    <r>
      <rPr>
        <sz val="12"/>
        <color indexed="53"/>
        <rFont val="Times New Roman"/>
        <family val="1"/>
      </rPr>
      <t xml:space="preserve"> prec.  </t>
    </r>
  </si>
  <si>
    <r>
      <t>Ind.</t>
    </r>
    <r>
      <rPr>
        <b/>
        <sz val="12"/>
        <color indexed="50"/>
        <rFont val="Times New Roman"/>
        <family val="1"/>
      </rPr>
      <t>COMPARTO</t>
    </r>
    <r>
      <rPr>
        <sz val="12"/>
        <color indexed="50"/>
        <rFont val="Times New Roman"/>
        <family val="1"/>
      </rPr>
      <t xml:space="preserve"> </t>
    </r>
    <r>
      <rPr>
        <sz val="10"/>
        <color indexed="50"/>
        <rFont val="Times New Roman"/>
        <family val="1"/>
      </rPr>
      <t xml:space="preserve">personale cessato </t>
    </r>
    <r>
      <rPr>
        <b/>
        <sz val="10"/>
        <color indexed="50"/>
        <rFont val="Times New Roman"/>
        <family val="1"/>
      </rPr>
      <t>anno</t>
    </r>
    <r>
      <rPr>
        <sz val="10"/>
        <color indexed="50"/>
        <rFont val="Times New Roman"/>
        <family val="1"/>
      </rPr>
      <t xml:space="preserve"> prec</t>
    </r>
  </si>
  <si>
    <r>
      <t>Riduzione per personale cessato</t>
    </r>
    <r>
      <rPr>
        <i/>
        <sz val="11"/>
        <color indexed="14"/>
        <rFont val="Times New Roman"/>
        <family val="1"/>
      </rPr>
      <t xml:space="preserve"> </t>
    </r>
  </si>
  <si>
    <t>art 9 c.2 bis L. 122/10)</t>
  </si>
  <si>
    <t>Incremento 1,2% Montesalari 1997</t>
  </si>
  <si>
    <t>(G.M. 21-'15)</t>
  </si>
  <si>
    <t>TOTALE FONDO COLLETTIVO 2015</t>
  </si>
  <si>
    <t>Economie su Produttività anno prec. (Produttiv.'14)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</si>
</sst>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2">
    <font>
      <sz val="12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  <font>
      <sz val="16"/>
      <color indexed="48"/>
      <name val="Rockwell"/>
      <family val="1"/>
    </font>
    <font>
      <sz val="16"/>
      <color indexed="50"/>
      <name val="Rockwell"/>
      <family val="1"/>
    </font>
    <font>
      <sz val="16"/>
      <name val="Rockwell"/>
      <family val="1"/>
    </font>
    <font>
      <u/>
      <sz val="12"/>
      <name val="Tahoma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i/>
      <sz val="10"/>
      <name val="Times New Roman"/>
      <family val="1"/>
    </font>
    <font>
      <i/>
      <sz val="12"/>
      <color indexed="60"/>
      <name val="Tahoma"/>
      <family val="2"/>
    </font>
    <font>
      <sz val="12"/>
      <color indexed="60"/>
      <name val="Tahoma"/>
      <family val="2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53"/>
      <name val="Times New Roman"/>
      <family val="1"/>
    </font>
    <font>
      <sz val="12"/>
      <color indexed="53"/>
      <name val="Times New Roman"/>
      <family val="1"/>
    </font>
    <font>
      <i/>
      <sz val="9"/>
      <color indexed="53"/>
      <name val="Times New Roman"/>
      <family val="1"/>
    </font>
    <font>
      <sz val="12"/>
      <color indexed="50"/>
      <name val="Times New Roman"/>
      <family val="1"/>
    </font>
    <font>
      <b/>
      <sz val="12"/>
      <color indexed="50"/>
      <name val="Times New Roman"/>
      <family val="1"/>
    </font>
    <font>
      <sz val="10"/>
      <color indexed="50"/>
      <name val="Times New Roman"/>
      <family val="1"/>
    </font>
    <font>
      <b/>
      <sz val="10"/>
      <color indexed="50"/>
      <name val="Times New Roman"/>
      <family val="1"/>
    </font>
    <font>
      <i/>
      <sz val="9"/>
      <color indexed="50"/>
      <name val="Times New Roman"/>
      <family val="1"/>
    </font>
    <font>
      <sz val="10"/>
      <name val="Times New Roman"/>
      <family val="1"/>
    </font>
    <font>
      <i/>
      <u/>
      <sz val="10"/>
      <name val="Times New Roman"/>
      <family val="1"/>
    </font>
    <font>
      <sz val="9"/>
      <name val="Times New Roman"/>
      <family val="1"/>
    </font>
    <font>
      <sz val="10"/>
      <color indexed="61"/>
      <name val="Times New Roman"/>
      <family val="1"/>
    </font>
    <font>
      <i/>
      <sz val="10"/>
      <color indexed="61"/>
      <name val="Times New Roman"/>
      <family val="1"/>
    </font>
    <font>
      <i/>
      <u/>
      <sz val="10"/>
      <color indexed="61"/>
      <name val="Times New Roman"/>
      <family val="1"/>
    </font>
    <font>
      <sz val="9"/>
      <color indexed="61"/>
      <name val="Times New Roman"/>
      <family val="1"/>
    </font>
    <font>
      <sz val="12"/>
      <color indexed="61"/>
      <name val="Times New Roman"/>
      <family val="1"/>
    </font>
    <font>
      <sz val="11"/>
      <color indexed="61"/>
      <name val="Times New Roman"/>
      <family val="1"/>
    </font>
    <font>
      <b/>
      <sz val="12"/>
      <color rgb="FF0000FF"/>
      <name val="Bookman Old Style"/>
      <family val="1"/>
    </font>
    <font>
      <sz val="12"/>
      <color rgb="FF0000FF"/>
      <name val="Bookman Old Style"/>
      <family val="1"/>
    </font>
    <font>
      <b/>
      <sz val="14"/>
      <color rgb="FF0000FF"/>
      <name val="Bookman Old Style"/>
      <family val="1"/>
    </font>
    <font>
      <i/>
      <sz val="11"/>
      <color theme="9" tint="-0.249977111117893"/>
      <name val="Times New Roman"/>
      <family val="1"/>
    </font>
    <font>
      <sz val="12"/>
      <color indexed="14"/>
      <name val="Times New Roman"/>
      <family val="1"/>
    </font>
    <font>
      <i/>
      <sz val="12"/>
      <color indexed="14"/>
      <name val="Times New Roman"/>
      <family val="1"/>
    </font>
    <font>
      <i/>
      <sz val="11"/>
      <color indexed="14"/>
      <name val="Times New Roman"/>
      <family val="1"/>
    </font>
    <font>
      <sz val="9"/>
      <name val="Arial Narrow"/>
      <family val="2"/>
    </font>
    <font>
      <i/>
      <sz val="12"/>
      <color rgb="FF7030A0"/>
      <name val="Times New Roman"/>
      <family val="1"/>
    </font>
    <font>
      <sz val="12"/>
      <color rgb="FF7030A0"/>
      <name val="Times New Roman"/>
      <family val="1"/>
    </font>
    <font>
      <i/>
      <sz val="9"/>
      <color indexed="14"/>
      <name val="Times New Roman"/>
      <family val="1"/>
    </font>
    <font>
      <sz val="12"/>
      <color indexed="12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imes New Roman"/>
      <family val="1"/>
    </font>
    <font>
      <sz val="9"/>
      <color indexed="53"/>
      <name val="Times New Roman"/>
      <family val="1"/>
    </font>
    <font>
      <sz val="8"/>
      <color indexed="81"/>
      <name val="Tahoma"/>
      <family val="2"/>
    </font>
    <font>
      <sz val="12"/>
      <color indexed="81"/>
      <name val="Times New Roman"/>
      <family val="1"/>
    </font>
    <font>
      <b/>
      <sz val="12"/>
      <color indexed="12"/>
      <name val="Times New Roman"/>
      <family val="1"/>
    </font>
    <font>
      <u/>
      <sz val="12"/>
      <color indexed="81"/>
      <name val="Times New Roman"/>
      <family val="1"/>
    </font>
    <font>
      <b/>
      <sz val="12"/>
      <color indexed="20"/>
      <name val="Times New Roman"/>
      <family val="1"/>
    </font>
    <font>
      <sz val="11"/>
      <color indexed="81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Times New Roman"/>
      <family val="1"/>
    </font>
    <font>
      <b/>
      <sz val="11"/>
      <color indexed="81"/>
      <name val="Times New Roman"/>
      <family val="1"/>
    </font>
    <font>
      <sz val="9"/>
      <color indexed="10"/>
      <name val="Times New Roman"/>
      <family val="1"/>
    </font>
    <font>
      <sz val="11"/>
      <color indexed="81"/>
      <name val="Tahoma"/>
      <family val="2"/>
    </font>
    <font>
      <sz val="11"/>
      <color indexed="50"/>
      <name val="Times New Roman"/>
      <family val="1"/>
    </font>
    <font>
      <u/>
      <sz val="11"/>
      <color indexed="50"/>
      <name val="Times New Roman"/>
      <family val="1"/>
    </font>
    <font>
      <b/>
      <sz val="14"/>
      <color indexed="10"/>
      <name val="Times New Roman"/>
      <family val="1"/>
    </font>
    <font>
      <sz val="8"/>
      <color indexed="10"/>
      <name val="Tahoma"/>
      <family val="2"/>
    </font>
    <font>
      <sz val="11"/>
      <color indexed="53"/>
      <name val="Times New Roman"/>
      <family val="1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color indexed="81"/>
      <name val="Times New Roman"/>
      <family val="1"/>
    </font>
    <font>
      <b/>
      <u/>
      <sz val="10"/>
      <color indexed="81"/>
      <name val="Times New Roman"/>
      <family val="1"/>
    </font>
    <font>
      <b/>
      <sz val="10"/>
      <color indexed="17"/>
      <name val="Times New Roman"/>
      <family val="1"/>
    </font>
    <font>
      <sz val="11"/>
      <color indexed="17"/>
      <name val="Times New Roman"/>
      <family val="1"/>
    </font>
    <font>
      <b/>
      <sz val="9"/>
      <color indexed="81"/>
      <name val="Tahoma"/>
      <family val="2"/>
    </font>
    <font>
      <b/>
      <sz val="9"/>
      <color indexed="57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0" fillId="0" borderId="0" xfId="0" applyFill="1" applyBorder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/>
    <xf numFmtId="4" fontId="7" fillId="0" borderId="0" xfId="0" applyNumberFormat="1" applyFont="1" applyFill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4" fontId="9" fillId="0" borderId="0" xfId="0" applyNumberFormat="1" applyFont="1" applyFill="1"/>
    <xf numFmtId="4" fontId="9" fillId="0" borderId="3" xfId="0" applyNumberFormat="1" applyFont="1" applyFill="1" applyBorder="1"/>
    <xf numFmtId="0" fontId="0" fillId="0" borderId="0" xfId="0" applyFill="1" applyAlignment="1">
      <alignment vertical="center"/>
    </xf>
    <xf numFmtId="4" fontId="0" fillId="0" borderId="4" xfId="0" applyNumberFormat="1" applyFill="1" applyBorder="1"/>
    <xf numFmtId="0" fontId="12" fillId="0" borderId="0" xfId="0" applyFont="1" applyBorder="1"/>
    <xf numFmtId="49" fontId="13" fillId="0" borderId="0" xfId="0" applyNumberFormat="1" applyFont="1" applyBorder="1" applyAlignment="1">
      <alignment horizontal="center"/>
    </xf>
    <xf numFmtId="4" fontId="13" fillId="0" borderId="4" xfId="0" applyNumberFormat="1" applyFont="1" applyBorder="1"/>
    <xf numFmtId="0" fontId="14" fillId="0" borderId="0" xfId="0" applyFont="1" applyFill="1" applyBorder="1"/>
    <xf numFmtId="4" fontId="15" fillId="0" borderId="0" xfId="0" applyNumberFormat="1" applyFont="1" applyFill="1"/>
    <xf numFmtId="4" fontId="15" fillId="0" borderId="4" xfId="0" applyNumberFormat="1" applyFont="1" applyFill="1" applyBorder="1"/>
    <xf numFmtId="0" fontId="16" fillId="0" borderId="0" xfId="0" applyFont="1" applyFill="1" applyBorder="1"/>
    <xf numFmtId="4" fontId="17" fillId="0" borderId="0" xfId="0" applyNumberFormat="1" applyFont="1" applyFill="1"/>
    <xf numFmtId="4" fontId="17" fillId="0" borderId="4" xfId="0" applyNumberFormat="1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4" fontId="19" fillId="0" borderId="4" xfId="0" applyNumberFormat="1" applyFont="1" applyFill="1" applyBorder="1"/>
    <xf numFmtId="0" fontId="23" fillId="0" borderId="0" xfId="0" applyFont="1" applyFill="1" applyBorder="1"/>
    <xf numFmtId="0" fontId="6" fillId="3" borderId="0" xfId="0" applyFont="1" applyFill="1" applyBorder="1"/>
    <xf numFmtId="0" fontId="24" fillId="0" borderId="0" xfId="0" applyFont="1" applyFill="1" applyBorder="1"/>
    <xf numFmtId="0" fontId="26" fillId="0" borderId="0" xfId="0" applyFont="1" applyFill="1" applyAlignment="1">
      <alignment horizontal="center"/>
    </xf>
    <xf numFmtId="4" fontId="26" fillId="0" borderId="4" xfId="0" applyNumberFormat="1" applyFont="1" applyFill="1" applyBorder="1"/>
    <xf numFmtId="0" fontId="26" fillId="0" borderId="5" xfId="0" applyFont="1" applyFill="1" applyBorder="1" applyAlignment="1">
      <alignment vertical="center" wrapText="1"/>
    </xf>
    <xf numFmtId="0" fontId="27" fillId="0" borderId="0" xfId="0" applyFont="1" applyFill="1" applyBorder="1"/>
    <xf numFmtId="4" fontId="30" fillId="0" borderId="4" xfId="0" applyNumberFormat="1" applyFont="1" applyFill="1" applyBorder="1"/>
    <xf numFmtId="0" fontId="26" fillId="0" borderId="0" xfId="0" applyFont="1" applyFill="1"/>
    <xf numFmtId="0" fontId="31" fillId="0" borderId="0" xfId="0" applyFont="1" applyFill="1" applyBorder="1"/>
    <xf numFmtId="0" fontId="32" fillId="0" borderId="0" xfId="0" applyFont="1" applyFill="1" applyAlignment="1">
      <alignment horizontal="right"/>
    </xf>
    <xf numFmtId="4" fontId="30" fillId="0" borderId="6" xfId="0" applyNumberFormat="1" applyFont="1" applyFill="1" applyBorder="1"/>
    <xf numFmtId="0" fontId="0" fillId="2" borderId="0" xfId="0" applyFill="1" applyAlignment="1">
      <alignment vertical="center"/>
    </xf>
    <xf numFmtId="0" fontId="33" fillId="2" borderId="0" xfId="0" applyFont="1" applyFill="1" applyAlignment="1">
      <alignment horizontal="right" vertical="center"/>
    </xf>
    <xf numFmtId="4" fontId="35" fillId="2" borderId="4" xfId="0" applyNumberFormat="1" applyFont="1" applyFill="1" applyBorder="1" applyAlignment="1">
      <alignment vertical="center"/>
    </xf>
    <xf numFmtId="4" fontId="36" fillId="0" borderId="0" xfId="0" applyNumberFormat="1" applyFont="1" applyFill="1" applyAlignment="1">
      <alignment horizontal="right"/>
    </xf>
    <xf numFmtId="4" fontId="36" fillId="0" borderId="0" xfId="0" applyNumberFormat="1" applyFont="1" applyFill="1"/>
    <xf numFmtId="0" fontId="6" fillId="4" borderId="1" xfId="0" applyFont="1" applyFill="1" applyBorder="1"/>
    <xf numFmtId="0" fontId="18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19" fillId="0" borderId="0" xfId="0" applyFont="1" applyFill="1"/>
    <xf numFmtId="0" fontId="23" fillId="0" borderId="0" xfId="0" applyFont="1" applyFill="1"/>
    <xf numFmtId="0" fontId="37" fillId="0" borderId="0" xfId="0" applyFont="1" applyFill="1"/>
    <xf numFmtId="4" fontId="0" fillId="0" borderId="0" xfId="0" applyNumberFormat="1" applyFill="1" applyAlignment="1">
      <alignment horizontal="center"/>
    </xf>
    <xf numFmtId="0" fontId="38" fillId="0" borderId="0" xfId="0" applyFont="1" applyFill="1" applyBorder="1"/>
    <xf numFmtId="4" fontId="40" fillId="0" borderId="0" xfId="0" applyNumberFormat="1" applyFont="1" applyFill="1" applyBorder="1" applyAlignment="1">
      <alignment horizontal="center"/>
    </xf>
    <xf numFmtId="4" fontId="37" fillId="0" borderId="4" xfId="0" applyNumberFormat="1" applyFont="1" applyFill="1" applyBorder="1"/>
    <xf numFmtId="0" fontId="41" fillId="0" borderId="0" xfId="0" applyFont="1" applyFill="1" applyBorder="1"/>
    <xf numFmtId="4" fontId="42" fillId="0" borderId="4" xfId="0" applyNumberFormat="1" applyFont="1" applyFill="1" applyBorder="1"/>
    <xf numFmtId="0" fontId="43" fillId="0" borderId="0" xfId="0" applyFont="1" applyFill="1"/>
    <xf numFmtId="0" fontId="0" fillId="5" borderId="7" xfId="0" applyFill="1" applyBorder="1" applyAlignment="1">
      <alignment vertical="center"/>
    </xf>
    <xf numFmtId="0" fontId="35" fillId="5" borderId="8" xfId="0" applyFont="1" applyFill="1" applyBorder="1" applyAlignment="1">
      <alignment horizontal="right" vertical="center"/>
    </xf>
    <xf numFmtId="4" fontId="35" fillId="5" borderId="9" xfId="0" applyNumberFormat="1" applyFont="1" applyFill="1" applyBorder="1" applyAlignment="1">
      <alignment vertical="center"/>
    </xf>
    <xf numFmtId="0" fontId="2" fillId="0" borderId="0" xfId="0" applyFont="1" applyFill="1"/>
    <xf numFmtId="0" fontId="44" fillId="6" borderId="0" xfId="0" applyFont="1" applyFill="1"/>
    <xf numFmtId="4" fontId="44" fillId="6" borderId="0" xfId="0" applyNumberFormat="1" applyFont="1" applyFill="1"/>
    <xf numFmtId="4" fontId="44" fillId="6" borderId="4" xfId="0" applyNumberFormat="1" applyFont="1" applyFill="1" applyBorder="1"/>
    <xf numFmtId="0" fontId="45" fillId="0" borderId="0" xfId="0" applyFont="1" applyFill="1"/>
  </cellXfs>
  <cellStyles count="6">
    <cellStyle name="Migliaia [0] 2" xfId="1"/>
    <cellStyle name="Normale" xfId="0" builtinId="0"/>
    <cellStyle name="Normale 2" xfId="2"/>
    <cellStyle name="Normale 3" xfId="3"/>
    <cellStyle name="Normale 4" xfId="4"/>
    <cellStyle name="Normale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105640</xdr:colOff>
      <xdr:row>0</xdr:row>
      <xdr:rowOff>34635</xdr:rowOff>
    </xdr:from>
    <xdr:to>
      <xdr:col>2</xdr:col>
      <xdr:colOff>1056409</xdr:colOff>
      <xdr:row>0</xdr:row>
      <xdr:rowOff>597476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105640" y="34635"/>
          <a:ext cx="5608494" cy="562841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6250"/>
            </a:avLst>
          </a:prstTxWarp>
        </a:bodyPr>
        <a:lstStyle/>
        <a:p>
          <a:pPr algn="ctr" rtl="0">
            <a:buNone/>
          </a:pPr>
          <a:r>
            <a:rPr lang="it-IT" sz="3600" kern="10" spc="0">
              <a:ln w="12700">
                <a:solidFill>
                  <a:srgbClr xmlns:mc="http://schemas.openxmlformats.org/markup-compatibility/2006" xmlns:a14="http://schemas.microsoft.com/office/drawing/2010/main" val="000080" mc:Ignorable="a14" a14:legacySpreadsheetColorIndex="18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20000">
                    <a:srgbClr val="85C2FF"/>
                  </a:gs>
                  <a:gs pos="35000">
                    <a:srgbClr val="C4D6EB"/>
                  </a:gs>
                  <a:gs pos="50000">
                    <a:srgbClr val="FFEBFA"/>
                  </a:gs>
                  <a:gs pos="65000">
                    <a:srgbClr val="C4D6EB"/>
                  </a:gs>
                  <a:gs pos="80001">
                    <a:srgbClr val="85C2FF"/>
                  </a:gs>
                  <a:gs pos="100000">
                    <a:srgbClr val="5E9EFF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/>
                </a:outerShdw>
              </a:effectLst>
              <a:latin typeface="Arial Black"/>
            </a:rPr>
            <a:t>Fondo Collettivo 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abSelected="1" zoomScale="110" zoomScaleNormal="110" workbookViewId="0">
      <selection activeCell="A2" sqref="A2:C2"/>
    </sheetView>
  </sheetViews>
  <sheetFormatPr defaultRowHeight="15.75"/>
  <cols>
    <col min="1" max="1" width="43.5" style="1" customWidth="1"/>
    <col min="2" max="2" width="17.625" style="2" customWidth="1"/>
    <col min="3" max="3" width="14.75" style="2" customWidth="1"/>
    <col min="4" max="4" width="15" style="1" customWidth="1"/>
    <col min="5" max="16384" width="9" style="1"/>
  </cols>
  <sheetData>
    <row r="1" spans="1:9" ht="54.75" customHeight="1">
      <c r="D1" s="3"/>
    </row>
    <row r="2" spans="1:9" ht="27" customHeight="1">
      <c r="A2" s="4" t="s">
        <v>0</v>
      </c>
      <c r="B2" s="4"/>
      <c r="C2" s="4"/>
      <c r="E2" s="5"/>
    </row>
    <row r="3" spans="1:9" ht="13.5" customHeight="1">
      <c r="A3" s="6"/>
      <c r="B3" s="7"/>
      <c r="C3" s="7"/>
    </row>
    <row r="4" spans="1:9">
      <c r="A4" s="8" t="s">
        <v>1</v>
      </c>
      <c r="B4" s="9"/>
      <c r="C4" s="10" t="s">
        <v>2</v>
      </c>
    </row>
    <row r="5" spans="1:9" ht="22.5" customHeight="1">
      <c r="A5" s="11" t="s">
        <v>3</v>
      </c>
      <c r="B5" s="12"/>
      <c r="C5" s="13">
        <v>68652.548467328495</v>
      </c>
      <c r="E5" s="14"/>
    </row>
    <row r="6" spans="1:9">
      <c r="C6" s="15"/>
      <c r="E6" s="14"/>
    </row>
    <row r="7" spans="1:9">
      <c r="A7" s="16" t="s">
        <v>4</v>
      </c>
      <c r="B7" s="17"/>
      <c r="C7" s="18">
        <v>3644.2452410562346</v>
      </c>
      <c r="E7" s="14"/>
    </row>
    <row r="8" spans="1:9" ht="16.5" customHeight="1">
      <c r="A8" s="3"/>
      <c r="C8" s="15"/>
      <c r="E8" s="14"/>
    </row>
    <row r="9" spans="1:9">
      <c r="A9" s="19" t="s">
        <v>5</v>
      </c>
      <c r="B9" s="20"/>
      <c r="C9" s="21">
        <v>0</v>
      </c>
      <c r="E9" s="14"/>
    </row>
    <row r="10" spans="1:9" ht="15.75" customHeight="1">
      <c r="A10" s="22" t="s">
        <v>6</v>
      </c>
      <c r="B10" s="23"/>
      <c r="C10" s="24">
        <v>0</v>
      </c>
      <c r="E10" s="14"/>
    </row>
    <row r="11" spans="1:9">
      <c r="A11" s="25" t="s">
        <v>7</v>
      </c>
      <c r="C11" s="15"/>
      <c r="E11" s="14"/>
    </row>
    <row r="12" spans="1:9">
      <c r="A12" s="26" t="s">
        <v>8</v>
      </c>
      <c r="C12" s="27">
        <v>0</v>
      </c>
      <c r="E12" s="14"/>
    </row>
    <row r="13" spans="1:9">
      <c r="A13" s="28" t="s">
        <v>9</v>
      </c>
      <c r="C13" s="15"/>
      <c r="E13" s="14"/>
    </row>
    <row r="14" spans="1:9">
      <c r="A14" s="25"/>
      <c r="C14" s="15"/>
      <c r="E14" s="14"/>
    </row>
    <row r="15" spans="1:9">
      <c r="A15" s="29" t="s">
        <v>10</v>
      </c>
      <c r="C15" s="15"/>
    </row>
    <row r="16" spans="1:9">
      <c r="A16" s="30" t="s">
        <v>11</v>
      </c>
      <c r="B16" s="31" t="s">
        <v>12</v>
      </c>
      <c r="C16" s="32">
        <v>0</v>
      </c>
      <c r="D16" s="33" t="s">
        <v>13</v>
      </c>
    </row>
    <row r="17" spans="1:5">
      <c r="A17" s="30" t="s">
        <v>14</v>
      </c>
      <c r="B17" s="31" t="s">
        <v>12</v>
      </c>
      <c r="C17" s="32">
        <v>0</v>
      </c>
      <c r="D17" s="33"/>
      <c r="E17" s="3"/>
    </row>
    <row r="18" spans="1:5" ht="15.75" customHeight="1">
      <c r="A18" s="30" t="s">
        <v>15</v>
      </c>
      <c r="B18" s="31" t="s">
        <v>16</v>
      </c>
      <c r="C18" s="32">
        <v>0</v>
      </c>
      <c r="D18" s="33" t="s">
        <v>17</v>
      </c>
      <c r="E18" s="3"/>
    </row>
    <row r="19" spans="1:5">
      <c r="A19" s="30" t="s">
        <v>18</v>
      </c>
      <c r="B19" s="31" t="s">
        <v>16</v>
      </c>
      <c r="C19" s="32">
        <v>0</v>
      </c>
      <c r="D19" s="33"/>
      <c r="E19" s="3"/>
    </row>
    <row r="20" spans="1:5">
      <c r="A20" s="34" t="s">
        <v>19</v>
      </c>
      <c r="B20" s="31" t="s">
        <v>20</v>
      </c>
      <c r="C20" s="35">
        <v>0</v>
      </c>
      <c r="D20" s="36" t="s">
        <v>21</v>
      </c>
      <c r="E20" s="3"/>
    </row>
    <row r="21" spans="1:5">
      <c r="A21" s="37"/>
      <c r="B21" s="38"/>
      <c r="C21" s="39"/>
      <c r="E21" s="14"/>
    </row>
    <row r="22" spans="1:5" s="14" customFormat="1" ht="18">
      <c r="A22" s="40"/>
      <c r="B22" s="41" t="s">
        <v>22</v>
      </c>
      <c r="C22" s="42">
        <f>SUM(C5:C21)</f>
        <v>72296.793708384736</v>
      </c>
    </row>
    <row r="23" spans="1:5" s="14" customFormat="1">
      <c r="A23" s="43" t="s">
        <v>23</v>
      </c>
      <c r="B23" s="44">
        <v>1441</v>
      </c>
    </row>
    <row r="24" spans="1:5" s="14" customFormat="1">
      <c r="B24" s="43"/>
      <c r="C24" s="44"/>
    </row>
    <row r="25" spans="1:5">
      <c r="A25" s="45" t="s">
        <v>24</v>
      </c>
      <c r="B25" s="43"/>
      <c r="C25" s="44"/>
    </row>
    <row r="26" spans="1:5" ht="8.25" customHeight="1">
      <c r="A26" s="46"/>
      <c r="B26" s="43"/>
      <c r="C26" s="44"/>
    </row>
    <row r="27" spans="1:5">
      <c r="A27" s="47" t="s">
        <v>25</v>
      </c>
      <c r="B27" s="20"/>
      <c r="C27" s="21">
        <v>0</v>
      </c>
      <c r="D27" s="1" t="s">
        <v>26</v>
      </c>
    </row>
    <row r="28" spans="1:5" ht="15.75" customHeight="1">
      <c r="A28" s="48" t="s">
        <v>27</v>
      </c>
      <c r="B28" s="23"/>
      <c r="C28" s="24">
        <v>0</v>
      </c>
      <c r="D28" s="1" t="s">
        <v>26</v>
      </c>
    </row>
    <row r="29" spans="1:5">
      <c r="A29" s="46" t="s">
        <v>7</v>
      </c>
      <c r="C29" s="15"/>
    </row>
    <row r="30" spans="1:5">
      <c r="A30" s="49" t="s">
        <v>28</v>
      </c>
      <c r="C30" s="27">
        <v>0</v>
      </c>
      <c r="D30" s="1" t="s">
        <v>26</v>
      </c>
    </row>
    <row r="31" spans="1:5">
      <c r="A31" s="50" t="s">
        <v>9</v>
      </c>
      <c r="C31" s="15"/>
    </row>
    <row r="32" spans="1:5">
      <c r="A32" s="51"/>
      <c r="B32" s="52"/>
      <c r="C32" s="15"/>
    </row>
    <row r="33" spans="1:4" ht="16.5" customHeight="1">
      <c r="A33" s="53" t="s">
        <v>29</v>
      </c>
      <c r="B33" s="54" t="s">
        <v>30</v>
      </c>
      <c r="C33" s="55">
        <v>0</v>
      </c>
    </row>
    <row r="34" spans="1:4" ht="16.5" customHeight="1">
      <c r="A34" s="53"/>
      <c r="B34" s="54"/>
      <c r="C34" s="55"/>
    </row>
    <row r="35" spans="1:4" ht="16.5" customHeight="1">
      <c r="A35" s="56" t="s">
        <v>31</v>
      </c>
      <c r="B35" s="54" t="s">
        <v>32</v>
      </c>
      <c r="C35" s="57">
        <f>(888958000/1936.27)*1.2%</f>
        <v>5509.3019052095005</v>
      </c>
    </row>
    <row r="36" spans="1:4" ht="12.75" customHeight="1" thickBot="1">
      <c r="A36" s="58"/>
      <c r="B36" s="52"/>
      <c r="C36" s="15"/>
    </row>
    <row r="37" spans="1:4" s="14" customFormat="1" ht="19.5" thickTop="1" thickBot="1">
      <c r="A37" s="59"/>
      <c r="B37" s="60" t="s">
        <v>33</v>
      </c>
      <c r="C37" s="61">
        <f>C22+C35</f>
        <v>77806.09561359424</v>
      </c>
    </row>
    <row r="38" spans="1:4" ht="16.5" thickTop="1">
      <c r="A38" s="62"/>
      <c r="D38" s="2"/>
    </row>
    <row r="39" spans="1:4" hidden="1"/>
    <row r="40" spans="1:4" hidden="1">
      <c r="A40" s="63" t="s">
        <v>34</v>
      </c>
      <c r="B40" s="64"/>
      <c r="C40" s="65"/>
      <c r="D40" s="66"/>
    </row>
    <row r="41" spans="1:4" hidden="1"/>
    <row r="42" spans="1:4" hidden="1"/>
    <row r="43" spans="1:4" hidden="1"/>
    <row r="44" spans="1:4" hidden="1"/>
  </sheetData>
  <mergeCells count="3">
    <mergeCell ref="A2:C2"/>
    <mergeCell ref="D16:D17"/>
    <mergeCell ref="D18:D19"/>
  </mergeCells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/>
  <rowBreaks count="1" manualBreakCount="1">
    <brk id="3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Costituzione2015Prev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2015-08-07T09:47:00Z</dcterms:created>
  <dcterms:modified xsi:type="dcterms:W3CDTF">2015-08-07T09:49:27Z</dcterms:modified>
</cp:coreProperties>
</file>